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0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Mark Kieser</author>
  </authors>
  <commentList>
    <comment ref="D5" authorId="0">
      <text>
        <r>
          <rPr>
            <sz val="8"/>
            <rFont val="Tahoma"/>
            <family val="0"/>
          </rPr>
          <t>See erosion severity key shaded in blue to right for lateral recession rates.  Enter appropriate rate in cell.</t>
        </r>
      </text>
    </comment>
    <comment ref="E5" authorId="0">
      <text>
        <r>
          <rPr>
            <sz val="8"/>
            <rFont val="Tahoma"/>
            <family val="2"/>
          </rPr>
          <t xml:space="preserve">This cell will calculate sediment loading in cubic feet per year. Copy the formula down the appropriate number of rows.
</t>
        </r>
      </text>
    </comment>
    <comment ref="G5" authorId="0">
      <text>
        <r>
          <rPr>
            <sz val="8"/>
            <rFont val="Tahoma"/>
            <family val="2"/>
          </rPr>
          <t>Choose appropriate dry density from list shaded in green to right and enter into cell.</t>
        </r>
        <r>
          <rPr>
            <b/>
            <sz val="8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This cell will calculate loading in tons per year.  Copy the formula down the appropriate number of rows.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<sst xmlns="http://schemas.openxmlformats.org/spreadsheetml/2006/main" count="25" uniqueCount="25">
  <si>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Sediment Loading from Erosion Sites Calculator</t>
  </si>
  <si>
    <t>prepared by Kieser &amp; Associates 2003</t>
  </si>
  <si>
    <t>Site Number</t>
  </si>
  <si>
    <t>Length (feet)</t>
  </si>
  <si>
    <t>Height (feet)</t>
  </si>
  <si>
    <t>Loading (cubic feet/year)</t>
  </si>
  <si>
    <t>Erosion Severity*</t>
  </si>
  <si>
    <t>Erosion Severity Key</t>
  </si>
  <si>
    <t>slight</t>
  </si>
  <si>
    <t>moderate</t>
  </si>
  <si>
    <t>severe</t>
  </si>
  <si>
    <t>very severe</t>
  </si>
  <si>
    <t>severity</t>
  </si>
  <si>
    <t>lateral recession rate (ft/year)</t>
  </si>
  <si>
    <t>Soil type</t>
  </si>
  <si>
    <t>Loading (tons/year)</t>
  </si>
  <si>
    <t>Soil Dry Density Key</t>
  </si>
  <si>
    <t>organic matter</t>
  </si>
  <si>
    <t>soil texture</t>
  </si>
  <si>
    <t>density (tons/cubic foot)</t>
  </si>
  <si>
    <t>gravel</t>
  </si>
  <si>
    <t>sand</t>
  </si>
  <si>
    <t xml:space="preserve">silt </t>
  </si>
  <si>
    <t>clay</t>
  </si>
  <si>
    <t>fields requiring user input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</si>
</sst>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4" borderId="0" xfId="0" applyFont="1" applyFill="1" applyAlignment="1">
      <alignment/>
    </xf>
    <xf numFmtId="0" fontId="4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0.8515625" style="1" customWidth="1"/>
    <col min="2" max="2" width="11.28125" style="1" bestFit="1" customWidth="1"/>
    <col min="3" max="3" width="10.7109375" style="1" bestFit="1" customWidth="1"/>
    <col min="4" max="4" width="14.57421875" style="1" bestFit="1" customWidth="1"/>
    <col min="5" max="5" width="20.7109375" style="1" bestFit="1" customWidth="1"/>
    <col min="6" max="6" width="9.140625" style="1" customWidth="1"/>
    <col min="7" max="7" width="7.7109375" style="1" bestFit="1" customWidth="1"/>
    <col min="8" max="8" width="16.421875" style="1" bestFit="1" customWidth="1"/>
    <col min="9" max="10" width="9.140625" style="1" customWidth="1"/>
    <col min="11" max="11" width="11.57421875" style="1" customWidth="1"/>
    <col min="12" max="16384" width="9.140625" style="1" customWidth="1"/>
  </cols>
  <sheetData>
    <row r="1" ht="12.75">
      <c r="A1" s="3" t="s">
        <v>0</v>
      </c>
    </row>
    <row r="2" spans="1:14" ht="12.75">
      <c r="A2" s="3" t="s">
        <v>1</v>
      </c>
      <c r="K2" s="4" t="s">
        <v>7</v>
      </c>
      <c r="L2" s="5"/>
      <c r="M2" s="5"/>
      <c r="N2" s="5"/>
    </row>
    <row r="3" spans="11:14" ht="11.25">
      <c r="K3" s="9" t="s">
        <v>12</v>
      </c>
      <c r="L3" s="9" t="s">
        <v>13</v>
      </c>
      <c r="M3" s="5"/>
      <c r="N3" s="5"/>
    </row>
    <row r="4" spans="11:14" ht="11.25">
      <c r="K4" s="5" t="s">
        <v>8</v>
      </c>
      <c r="L4" s="5">
        <v>0.02</v>
      </c>
      <c r="M4" s="5"/>
      <c r="N4" s="5"/>
    </row>
    <row r="5" spans="1:14" ht="11.25">
      <c r="A5" s="11" t="s">
        <v>2</v>
      </c>
      <c r="B5" s="11" t="s">
        <v>3</v>
      </c>
      <c r="C5" s="11" t="s">
        <v>4</v>
      </c>
      <c r="D5" s="11" t="s">
        <v>6</v>
      </c>
      <c r="E5" s="2" t="s">
        <v>5</v>
      </c>
      <c r="F5" s="2"/>
      <c r="G5" s="11" t="s">
        <v>14</v>
      </c>
      <c r="H5" s="2" t="s">
        <v>15</v>
      </c>
      <c r="K5" s="5" t="s">
        <v>9</v>
      </c>
      <c r="L5" s="5">
        <v>0.14</v>
      </c>
      <c r="M5" s="5"/>
      <c r="N5" s="5"/>
    </row>
    <row r="6" spans="5:14" ht="11.25">
      <c r="E6" s="1">
        <f>B6*C6*D6</f>
        <v>0</v>
      </c>
      <c r="H6" s="1">
        <f>E6*G6</f>
        <v>0</v>
      </c>
      <c r="K6" s="5" t="s">
        <v>10</v>
      </c>
      <c r="L6" s="5">
        <v>0.4</v>
      </c>
      <c r="M6" s="5"/>
      <c r="N6" s="5"/>
    </row>
    <row r="7" spans="11:14" ht="11.25">
      <c r="K7" s="5" t="s">
        <v>11</v>
      </c>
      <c r="L7" s="5">
        <v>0.5</v>
      </c>
      <c r="M7" s="5"/>
      <c r="N7" s="5"/>
    </row>
    <row r="8" ht="11.25"/>
    <row r="9" ht="11.25"/>
    <row r="10" ht="11.25"/>
    <row r="11" spans="11:13" ht="11.25">
      <c r="K11" s="6" t="s">
        <v>16</v>
      </c>
      <c r="L11" s="7"/>
      <c r="M11" s="7"/>
    </row>
    <row r="12" spans="11:13" ht="11.25">
      <c r="K12" s="8" t="s">
        <v>18</v>
      </c>
      <c r="L12" s="8" t="s">
        <v>19</v>
      </c>
      <c r="M12" s="7"/>
    </row>
    <row r="13" spans="11:13" ht="11.25">
      <c r="K13" s="7" t="s">
        <v>17</v>
      </c>
      <c r="L13" s="7">
        <v>0.011</v>
      </c>
      <c r="M13" s="7"/>
    </row>
    <row r="14" spans="11:13" ht="11.25">
      <c r="K14" s="7" t="s">
        <v>20</v>
      </c>
      <c r="L14" s="7">
        <v>0.05</v>
      </c>
      <c r="M14" s="7"/>
    </row>
    <row r="15" spans="11:13" ht="11.25">
      <c r="K15" s="7" t="s">
        <v>21</v>
      </c>
      <c r="L15" s="7">
        <v>0.055</v>
      </c>
      <c r="M15" s="7"/>
    </row>
    <row r="16" spans="11:13" ht="11.25">
      <c r="K16" s="7" t="s">
        <v>22</v>
      </c>
      <c r="L16" s="7">
        <v>0.0425</v>
      </c>
      <c r="M16" s="7"/>
    </row>
    <row r="17" spans="11:13" ht="11.25">
      <c r="K17" s="7" t="s">
        <v>23</v>
      </c>
      <c r="L17" s="7">
        <v>0.035</v>
      </c>
      <c r="M17" s="7"/>
    </row>
    <row r="22" spans="11:12" ht="11.25">
      <c r="K22" s="10"/>
      <c r="L22" s="1" t="s">
        <v>24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Kieser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Kieser</dc:creator>
  <cp:keywords/>
  <dc:description/>
  <cp:lastModifiedBy>Mark Kieser</cp:lastModifiedBy>
  <dcterms:created xsi:type="dcterms:W3CDTF">2003-10-31T13:38:46Z</dcterms:created>
  <dcterms:modified xsi:type="dcterms:W3CDTF">2003-10-31T13:55:13Z</dcterms:modified>
  <cp:category/>
  <cp:version/>
  <cp:contentType/>
  <cp:contentStatus/>
</cp:coreProperties>
</file>